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MAI15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<sst xmlns="http://schemas.openxmlformats.org/spreadsheetml/2006/main" count="37" uniqueCount="36">
  <si>
    <t>NOME</t>
  </si>
  <si>
    <t>CARGO</t>
  </si>
  <si>
    <t>ANUÊNIO</t>
  </si>
  <si>
    <t>DESCONTOS OBRIGATÓRIOS</t>
  </si>
  <si>
    <t>CONSELHO REGIONAL DE FONOAUDIOLOGIA - 1A REGIÃO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</si>
  <si>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</si>
  <si>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</si>
  <si>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</si>
  <si>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</si>
  <si>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</si>
  <si>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</si>
  <si>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</si>
  <si>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</si>
  <si>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</si>
  <si>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</si>
  <si>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ASS.CONTÁBIL</t>
  </si>
  <si>
    <t>ASS.JURÍDICO</t>
  </si>
  <si>
    <t>ASS. IMPRENSA</t>
  </si>
  <si>
    <t>08X.2X1.02X-00</t>
  </si>
  <si>
    <t>P. TÉC. P24</t>
  </si>
  <si>
    <t>P.ADM. J01</t>
  </si>
  <si>
    <t>CONTADORA S47</t>
  </si>
  <si>
    <t>COOR. ADM.</t>
  </si>
  <si>
    <t>P.TÉC. J06</t>
  </si>
  <si>
    <t>AG. FISCAL P34</t>
  </si>
  <si>
    <t>P. ADM. P33</t>
  </si>
  <si>
    <t>07X.1X1.X77-5X</t>
  </si>
  <si>
    <t>08X.6XX.9X7-6X</t>
  </si>
  <si>
    <t>SALÁRIO</t>
  </si>
  <si>
    <t>IR</t>
  </si>
  <si>
    <t>CONTR. PREV.</t>
  </si>
  <si>
    <t>BENEFÍCIOS</t>
  </si>
  <si>
    <t>V. REF. E C.BÁSICA</t>
  </si>
  <si>
    <t>V. REF. E  V. TRANSP.</t>
  </si>
  <si>
    <t>REM. EVETUAL</t>
  </si>
  <si>
    <t>PLANILHA DE VENCIMENTOS DOS FUNCIONÁRIOS - MAIO/2015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</si>
</sst>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35" fillId="33" borderId="12" xfId="0" applyFont="1" applyFill="1" applyBorder="1" applyAlignment="1">
      <alignment horizontal="center" wrapText="1" shrinkToFit="1"/>
    </xf>
    <xf numFmtId="0" fontId="35" fillId="34" borderId="12" xfId="0" applyFont="1" applyFill="1" applyBorder="1" applyAlignment="1">
      <alignment horizontal="center"/>
    </xf>
    <xf numFmtId="0" fontId="35" fillId="35" borderId="12" xfId="0" applyFont="1" applyFill="1" applyBorder="1" applyAlignment="1">
      <alignment horizontal="center" wrapText="1"/>
    </xf>
    <xf numFmtId="0" fontId="36" fillId="36" borderId="13" xfId="0" applyFont="1" applyFill="1" applyBorder="1" applyAlignment="1">
      <alignment/>
    </xf>
    <xf numFmtId="0" fontId="36" fillId="36" borderId="13" xfId="0" applyFont="1" applyFill="1" applyBorder="1" applyAlignment="1">
      <alignment horizontal="center"/>
    </xf>
    <xf numFmtId="0" fontId="36" fillId="10" borderId="13" xfId="0" applyFont="1" applyFill="1" applyBorder="1" applyAlignment="1">
      <alignment/>
    </xf>
    <xf numFmtId="0" fontId="36" fillId="10" borderId="13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35" fillId="37" borderId="14" xfId="0" applyFont="1" applyFill="1" applyBorder="1" applyAlignment="1">
      <alignment horizontal="center"/>
    </xf>
    <xf numFmtId="0" fontId="35" fillId="38" borderId="12" xfId="0" applyFont="1" applyFill="1" applyBorder="1" applyAlignment="1">
      <alignment horizontal="center" wrapText="1"/>
    </xf>
    <xf numFmtId="0" fontId="35" fillId="39" borderId="12" xfId="0" applyFont="1" applyFill="1" applyBorder="1" applyAlignment="1">
      <alignment horizontal="center" wrapText="1"/>
    </xf>
    <xf numFmtId="4" fontId="36" fillId="10" borderId="13" xfId="0" applyNumberFormat="1" applyFont="1" applyFill="1" applyBorder="1" applyAlignment="1">
      <alignment/>
    </xf>
    <xf numFmtId="4" fontId="36" fillId="36" borderId="13" xfId="0" applyNumberFormat="1" applyFont="1" applyFill="1" applyBorder="1" applyAlignment="1">
      <alignment/>
    </xf>
    <xf numFmtId="0" fontId="35" fillId="40" borderId="14" xfId="0" applyFont="1" applyFill="1" applyBorder="1" applyAlignment="1">
      <alignment horizontal="center" wrapText="1"/>
    </xf>
    <xf numFmtId="0" fontId="37" fillId="10" borderId="15" xfId="0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0" fontId="37" fillId="10" borderId="17" xfId="0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5" fillId="41" borderId="14" xfId="0" applyFont="1" applyFill="1" applyBorder="1" applyAlignment="1">
      <alignment horizontal="center"/>
    </xf>
    <xf numFmtId="0" fontId="35" fillId="42" borderId="12" xfId="0" applyFont="1" applyFill="1" applyBorder="1" applyAlignment="1">
      <alignment/>
    </xf>
    <xf numFmtId="0" fontId="35" fillId="43" borderId="14" xfId="0" applyFont="1" applyFill="1" applyBorder="1" applyAlignment="1">
      <alignment/>
    </xf>
    <xf numFmtId="0" fontId="35" fillId="44" borderId="18" xfId="0" applyFont="1" applyFill="1" applyBorder="1" applyAlignment="1">
      <alignment horizontal="center"/>
    </xf>
    <xf numFmtId="0" fontId="35" fillId="45" borderId="19" xfId="0" applyFont="1" applyFill="1" applyBorder="1" applyAlignment="1">
      <alignment horizontal="center"/>
    </xf>
    <xf numFmtId="0" fontId="35" fillId="46" borderId="20" xfId="0" applyFont="1" applyFill="1" applyBorder="1" applyAlignment="1">
      <alignment horizontal="center"/>
    </xf>
    <xf numFmtId="0" fontId="35" fillId="47" borderId="14" xfId="0" applyFont="1" applyFill="1" applyBorder="1" applyAlignment="1">
      <alignment horizontal="center" wrapText="1"/>
    </xf>
    <xf numFmtId="0" fontId="35" fillId="48" borderId="12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J19"/>
  <sheetViews>
    <sheetView showGridLines="0" tabSelected="1" zoomScalePageLayoutView="0" workbookViewId="0" topLeftCell="A2">
      <selection activeCell="A18" sqref="A18:J18"/>
    </sheetView>
  </sheetViews>
  <sheetFormatPr defaultColWidth="9.140625" defaultRowHeight="15"/>
  <cols>
    <col min="1" max="1" width="18.28125" style="0" customWidth="1"/>
    <col min="2" max="2" width="16.140625" style="0" customWidth="1"/>
    <col min="3" max="3" width="13.140625" style="0" customWidth="1"/>
    <col min="4" max="5" width="12.140625" style="0" customWidth="1"/>
    <col min="6" max="6" width="12.57421875" style="0" customWidth="1"/>
    <col min="7" max="7" width="12.28125" style="0" customWidth="1"/>
    <col min="8" max="8" width="11.7109375" style="0" customWidth="1"/>
    <col min="9" max="9" width="12.57421875" style="0" customWidth="1"/>
    <col min="10" max="10" width="16.28125" style="0" customWidth="1"/>
  </cols>
  <sheetData>
    <row r="2" spans="1:10" ht="45.75" customHeight="1">
      <c r="A2" s="18" t="s">
        <v>4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30" customHeight="1">
      <c r="A3" s="21" t="s">
        <v>35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20.25" customHeight="1">
      <c r="A4" s="2"/>
      <c r="B4" s="1"/>
      <c r="C4" s="1"/>
      <c r="D4" s="1"/>
      <c r="E4" s="1"/>
      <c r="F4" s="1"/>
      <c r="G4" s="1"/>
      <c r="H4" s="1"/>
      <c r="I4" s="1"/>
      <c r="J4" s="3"/>
    </row>
    <row r="5" spans="1:10" ht="37.5" customHeight="1">
      <c r="A5" s="24" t="s">
        <v>0</v>
      </c>
      <c r="B5" s="24" t="s">
        <v>1</v>
      </c>
      <c r="C5" s="24" t="s">
        <v>14</v>
      </c>
      <c r="D5" s="26"/>
      <c r="E5" s="17" t="s">
        <v>34</v>
      </c>
      <c r="F5" s="12" t="s">
        <v>31</v>
      </c>
      <c r="G5" s="27" t="s">
        <v>3</v>
      </c>
      <c r="H5" s="28"/>
      <c r="I5" s="29"/>
      <c r="J5" s="30" t="s">
        <v>5</v>
      </c>
    </row>
    <row r="6" spans="1:10" ht="38.25" customHeight="1">
      <c r="A6" s="25"/>
      <c r="B6" s="25"/>
      <c r="C6" s="4" t="s">
        <v>28</v>
      </c>
      <c r="D6" s="5" t="s">
        <v>2</v>
      </c>
      <c r="E6" s="5"/>
      <c r="F6" s="13" t="s">
        <v>32</v>
      </c>
      <c r="G6" s="6" t="s">
        <v>30</v>
      </c>
      <c r="H6" s="6" t="s">
        <v>29</v>
      </c>
      <c r="I6" s="14" t="s">
        <v>33</v>
      </c>
      <c r="J6" s="31"/>
    </row>
    <row r="7" spans="1:10" ht="15.75">
      <c r="A7" s="9" t="s">
        <v>7</v>
      </c>
      <c r="B7" s="10" t="s">
        <v>15</v>
      </c>
      <c r="C7" s="15">
        <v>4645.73</v>
      </c>
      <c r="D7" s="15"/>
      <c r="E7" s="15"/>
      <c r="F7" s="15">
        <v>420</v>
      </c>
      <c r="G7" s="15">
        <v>511.03</v>
      </c>
      <c r="H7" s="15">
        <v>327.35</v>
      </c>
      <c r="I7" s="15">
        <v>24</v>
      </c>
      <c r="J7" s="15">
        <f>SUM(C7+D7+E7+F7-G7-H7-I7)</f>
        <v>4203.349999999999</v>
      </c>
    </row>
    <row r="8" spans="1:10" ht="15.75">
      <c r="A8" s="7" t="s">
        <v>8</v>
      </c>
      <c r="B8" s="8" t="s">
        <v>19</v>
      </c>
      <c r="C8" s="16">
        <v>909.76</v>
      </c>
      <c r="D8" s="16">
        <v>461.49</v>
      </c>
      <c r="E8" s="16"/>
      <c r="F8" s="16">
        <v>530</v>
      </c>
      <c r="G8" s="16">
        <v>150.84</v>
      </c>
      <c r="H8" s="16"/>
      <c r="I8" s="16">
        <v>56.24</v>
      </c>
      <c r="J8" s="15">
        <f aca="true" t="shared" si="0" ref="J8:J17">SUM(C8+D8+E8+F8-G8-H8-I8)</f>
        <v>1694.17</v>
      </c>
    </row>
    <row r="9" spans="1:10" ht="15.75">
      <c r="A9" s="9" t="s">
        <v>27</v>
      </c>
      <c r="B9" s="10" t="s">
        <v>20</v>
      </c>
      <c r="C9" s="15">
        <v>1136.63</v>
      </c>
      <c r="D9" s="15"/>
      <c r="E9" s="15"/>
      <c r="F9" s="15">
        <v>530</v>
      </c>
      <c r="G9" s="15">
        <v>90.93</v>
      </c>
      <c r="H9" s="15"/>
      <c r="I9" s="15">
        <v>76.07</v>
      </c>
      <c r="J9" s="15">
        <f t="shared" si="0"/>
        <v>1499.63</v>
      </c>
    </row>
    <row r="10" spans="1:10" ht="15.75">
      <c r="A10" s="7" t="s">
        <v>6</v>
      </c>
      <c r="B10" s="8" t="s">
        <v>21</v>
      </c>
      <c r="C10" s="16">
        <v>5783.2</v>
      </c>
      <c r="D10" s="16">
        <v>1156.64</v>
      </c>
      <c r="E10" s="16"/>
      <c r="F10" s="16">
        <v>530</v>
      </c>
      <c r="G10" s="16">
        <v>513.01</v>
      </c>
      <c r="H10" s="16">
        <v>792.97</v>
      </c>
      <c r="I10" s="16">
        <v>261.93</v>
      </c>
      <c r="J10" s="15">
        <f t="shared" si="0"/>
        <v>5901.929999999999</v>
      </c>
    </row>
    <row r="11" spans="1:10" ht="15.75">
      <c r="A11" s="9" t="s">
        <v>9</v>
      </c>
      <c r="B11" s="10" t="s">
        <v>16</v>
      </c>
      <c r="C11" s="15">
        <v>6097.53</v>
      </c>
      <c r="D11" s="15"/>
      <c r="E11" s="15"/>
      <c r="F11" s="15">
        <v>420</v>
      </c>
      <c r="G11" s="15">
        <v>513.01</v>
      </c>
      <c r="H11" s="15">
        <v>709.59</v>
      </c>
      <c r="I11" s="15">
        <v>24</v>
      </c>
      <c r="J11" s="15">
        <f t="shared" si="0"/>
        <v>5270.929999999999</v>
      </c>
    </row>
    <row r="12" spans="1:10" ht="15.75">
      <c r="A12" s="7" t="s">
        <v>10</v>
      </c>
      <c r="B12" s="8" t="s">
        <v>22</v>
      </c>
      <c r="C12" s="16">
        <v>8153.21</v>
      </c>
      <c r="D12" s="16">
        <v>1630.64</v>
      </c>
      <c r="E12" s="16"/>
      <c r="F12" s="16">
        <v>530</v>
      </c>
      <c r="G12" s="16">
        <v>513.01</v>
      </c>
      <c r="H12" s="16">
        <v>1673.91</v>
      </c>
      <c r="I12" s="16">
        <v>339.73</v>
      </c>
      <c r="J12" s="15">
        <f t="shared" si="0"/>
        <v>7787.200000000001</v>
      </c>
    </row>
    <row r="13" spans="1:10" ht="15.75">
      <c r="A13" s="9" t="s">
        <v>26</v>
      </c>
      <c r="B13" s="10" t="s">
        <v>23</v>
      </c>
      <c r="C13" s="15">
        <v>1356.49</v>
      </c>
      <c r="D13" s="15"/>
      <c r="E13" s="15"/>
      <c r="F13" s="15">
        <v>530</v>
      </c>
      <c r="G13" s="15">
        <v>108.51</v>
      </c>
      <c r="H13" s="15"/>
      <c r="I13" s="15">
        <v>84.86</v>
      </c>
      <c r="J13" s="15">
        <f t="shared" si="0"/>
        <v>1693.1200000000001</v>
      </c>
    </row>
    <row r="14" spans="1:10" ht="15.75">
      <c r="A14" s="7" t="s">
        <v>18</v>
      </c>
      <c r="B14" s="8" t="s">
        <v>23</v>
      </c>
      <c r="C14" s="16">
        <v>1356.49</v>
      </c>
      <c r="D14" s="16">
        <v>13.56</v>
      </c>
      <c r="E14" s="16"/>
      <c r="F14" s="16">
        <v>530</v>
      </c>
      <c r="G14" s="16">
        <v>109.6</v>
      </c>
      <c r="H14" s="16"/>
      <c r="I14" s="16">
        <v>84.86</v>
      </c>
      <c r="J14" s="15">
        <f t="shared" si="0"/>
        <v>1705.5900000000001</v>
      </c>
    </row>
    <row r="15" spans="1:10" ht="15.75">
      <c r="A15" s="9" t="s">
        <v>11</v>
      </c>
      <c r="B15" s="10" t="s">
        <v>24</v>
      </c>
      <c r="C15" s="15">
        <v>3651.67</v>
      </c>
      <c r="D15" s="15">
        <v>219.1</v>
      </c>
      <c r="E15" s="15"/>
      <c r="F15" s="15">
        <v>530</v>
      </c>
      <c r="G15" s="15">
        <v>425.78</v>
      </c>
      <c r="H15" s="15">
        <v>181.72</v>
      </c>
      <c r="I15" s="15">
        <v>176.67</v>
      </c>
      <c r="J15" s="15">
        <f t="shared" si="0"/>
        <v>3616.600000000001</v>
      </c>
    </row>
    <row r="16" spans="1:10" ht="15.75">
      <c r="A16" s="7" t="s">
        <v>12</v>
      </c>
      <c r="B16" s="8" t="s">
        <v>25</v>
      </c>
      <c r="C16" s="16">
        <v>3524.77</v>
      </c>
      <c r="D16" s="16">
        <v>599.21</v>
      </c>
      <c r="E16" s="16"/>
      <c r="F16" s="16">
        <v>530</v>
      </c>
      <c r="G16" s="16">
        <v>453.63</v>
      </c>
      <c r="H16" s="16">
        <v>188.57</v>
      </c>
      <c r="I16" s="16">
        <v>171.59</v>
      </c>
      <c r="J16" s="15">
        <f t="shared" si="0"/>
        <v>3840.189999999999</v>
      </c>
    </row>
    <row r="17" spans="1:10" ht="15.75">
      <c r="A17" s="9" t="s">
        <v>13</v>
      </c>
      <c r="B17" s="10" t="s">
        <v>17</v>
      </c>
      <c r="C17" s="15">
        <v>5371.64</v>
      </c>
      <c r="D17" s="15"/>
      <c r="E17" s="15"/>
      <c r="F17" s="15">
        <v>420</v>
      </c>
      <c r="G17" s="15">
        <v>513.01</v>
      </c>
      <c r="H17" s="15">
        <v>411.13</v>
      </c>
      <c r="I17" s="15">
        <v>24</v>
      </c>
      <c r="J17" s="15">
        <f t="shared" si="0"/>
        <v>4843.5</v>
      </c>
    </row>
    <row r="19" spans="4:9" ht="15">
      <c r="D19" s="11"/>
      <c r="E19" s="11"/>
      <c r="G19" s="11"/>
      <c r="H19" s="11"/>
      <c r="I19" s="11"/>
    </row>
  </sheetData>
  <sheetProtection/>
  <mergeCells count="7">
    <mergeCell ref="A2:J2"/>
    <mergeCell ref="A3:J3"/>
    <mergeCell ref="A5:A6"/>
    <mergeCell ref="B5:B6"/>
    <mergeCell ref="C5:D5"/>
    <mergeCell ref="J5:J6"/>
    <mergeCell ref="G5:I5"/>
  </mergeCells>
  <conditionalFormatting sqref="D6:E6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{740bbec8-d769-4bfc-b5e4-cba2f851edda}</x14:id>
        </ext>
      </extLst>
    </cfRule>
  </conditionalFormatting>
  <conditionalFormatting sqref="A5:E6">
    <cfRule type="dataBar" priority="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{dc88f785-b074-4e90-8262-017fcbc36787}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0bbec8-d769-4bfc-b5e4-cba2f851ed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D6:E6</xm:sqref>
        </x14:conditionalFormatting>
        <x14:conditionalFormatting xmlns:xm="http://schemas.microsoft.com/office/excel/2006/main">
          <x14:cfRule type="dataBar" id="{dc88f785-b074-4e90-8262-017fcbc367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2016-02-15T21:24:32Z</dcterms:modified>
  <cp:category/>
  <cp:version/>
  <cp:contentType/>
  <cp:contentStatus/>
</cp:coreProperties>
</file>