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AN16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<sst xmlns="http://schemas.openxmlformats.org/spreadsheetml/2006/main" count="43" uniqueCount="41">
  <si>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</si>
  <si>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</si>
  <si>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</si>
  <si>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</si>
  <si>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</si>
  <si>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</si>
  <si>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</si>
  <si>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</si>
  <si>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</si>
  <si>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</si>
  <si>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</si>
  <si>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</si>
  <si>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</si>
  <si>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</si>
  <si>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</si>
  <si>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</si>
  <si>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</si>
  <si>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</si>
  <si>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</si>
  <si>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</si>
  <si>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</si>
  <si>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</si>
  <si>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</si>
  <si>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</si>
  <si>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</si>
  <si>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</si>
  <si>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</si>
  <si>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</si>
  <si>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</si>
  <si>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</si>
  <si>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</si>
  <si>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</si>
  <si>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</si>
  <si>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REM. EVETUAL</t>
  </si>
  <si>
    <t>14X.781.2X7-7X</t>
  </si>
  <si>
    <t>ATRASOS HORAS</t>
  </si>
  <si>
    <t>H.EXTRAS</t>
  </si>
  <si>
    <t>FÉRIAS</t>
  </si>
  <si>
    <t>V. REF. / V. TRANSP.</t>
  </si>
  <si>
    <t>DIF. SAL.</t>
  </si>
  <si>
    <t>PLANILHA DE VENCIMENTOS DOS FUNCIONÁRIOS - JANEIRO/2016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</si>
</sst>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  <font>
      <b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6" fillId="33" borderId="12" xfId="0" applyFont="1" applyFill="1" applyBorder="1" applyAlignment="1">
      <alignment horizontal="center" wrapText="1" shrinkToFit="1"/>
    </xf>
    <xf numFmtId="0" fontId="36" fillId="34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7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7" fillId="10" borderId="13" xfId="0" applyFont="1" applyFill="1" applyBorder="1" applyAlignment="1">
      <alignment/>
    </xf>
    <xf numFmtId="0" fontId="37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6" fillId="37" borderId="14" xfId="0" applyFont="1" applyFill="1" applyBorder="1" applyAlignment="1">
      <alignment horizontal="center"/>
    </xf>
    <xf numFmtId="0" fontId="36" fillId="38" borderId="12" xfId="0" applyFont="1" applyFill="1" applyBorder="1" applyAlignment="1">
      <alignment horizontal="center" wrapText="1"/>
    </xf>
    <xf numFmtId="4" fontId="37" fillId="10" borderId="13" xfId="0" applyNumberFormat="1" applyFont="1" applyFill="1" applyBorder="1" applyAlignment="1">
      <alignment/>
    </xf>
    <xf numFmtId="4" fontId="37" fillId="36" borderId="13" xfId="0" applyNumberFormat="1" applyFont="1" applyFill="1" applyBorder="1" applyAlignment="1">
      <alignment/>
    </xf>
    <xf numFmtId="0" fontId="38" fillId="10" borderId="15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38" fillId="10" borderId="17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36" fillId="39" borderId="14" xfId="0" applyFont="1" applyFill="1" applyBorder="1" applyAlignment="1">
      <alignment horizontal="center"/>
    </xf>
    <xf numFmtId="0" fontId="36" fillId="40" borderId="12" xfId="0" applyFont="1" applyFill="1" applyBorder="1" applyAlignment="1">
      <alignment/>
    </xf>
    <xf numFmtId="0" fontId="36" fillId="41" borderId="14" xfId="0" applyFont="1" applyFill="1" applyBorder="1" applyAlignment="1">
      <alignment/>
    </xf>
    <xf numFmtId="0" fontId="36" fillId="42" borderId="18" xfId="0" applyFont="1" applyFill="1" applyBorder="1" applyAlignment="1">
      <alignment horizontal="center"/>
    </xf>
    <xf numFmtId="0" fontId="36" fillId="43" borderId="19" xfId="0" applyFont="1" applyFill="1" applyBorder="1" applyAlignment="1">
      <alignment horizontal="center"/>
    </xf>
    <xf numFmtId="0" fontId="36" fillId="44" borderId="20" xfId="0" applyFont="1" applyFill="1" applyBorder="1" applyAlignment="1">
      <alignment horizontal="center"/>
    </xf>
    <xf numFmtId="0" fontId="39" fillId="45" borderId="12" xfId="0" applyFont="1" applyFill="1" applyBorder="1" applyAlignment="1">
      <alignment horizontal="center" wrapText="1"/>
    </xf>
    <xf numFmtId="0" fontId="36" fillId="46" borderId="18" xfId="0" applyFont="1" applyFill="1" applyBorder="1" applyAlignment="1">
      <alignment horizontal="center" wrapText="1"/>
    </xf>
    <xf numFmtId="0" fontId="36" fillId="47" borderId="20" xfId="0" applyFont="1" applyFill="1" applyBorder="1" applyAlignment="1">
      <alignment horizontal="center" wrapText="1"/>
    </xf>
    <xf numFmtId="0" fontId="39" fillId="48" borderId="14" xfId="0" applyFont="1" applyFill="1" applyBorder="1" applyAlignment="1">
      <alignment horizontal="center" wrapText="1"/>
    </xf>
    <xf numFmtId="0" fontId="39" fillId="49" borderId="12" xfId="0" applyFont="1" applyFill="1" applyBorder="1" applyAlignment="1">
      <alignment horizontal="center" wrapText="1"/>
    </xf>
    <xf numFmtId="0" fontId="36" fillId="50" borderId="19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M20"/>
  <sheetViews>
    <sheetView showGridLines="0" tabSelected="1" zoomScalePageLayoutView="0" workbookViewId="0" topLeftCell="A3">
      <selection activeCell="C19" sqref="C19:M20"/>
    </sheetView>
  </sheetViews>
  <sheetFormatPr defaultColWidth="9.140625" defaultRowHeight="15"/>
  <cols>
    <col min="1" max="1" width="16.00390625" style="0" customWidth="1"/>
    <col min="2" max="2" width="16.140625" style="0" customWidth="1"/>
    <col min="3" max="3" width="11.57421875" style="0" customWidth="1"/>
    <col min="4" max="4" width="10.421875" style="0" customWidth="1"/>
    <col min="5" max="5" width="9.421875" style="0" customWidth="1"/>
    <col min="6" max="6" width="10.421875" style="0" customWidth="1"/>
    <col min="7" max="7" width="9.7109375" style="0" customWidth="1"/>
    <col min="8" max="8" width="11.28125" style="0" customWidth="1"/>
    <col min="9" max="9" width="12.28125" style="0" customWidth="1"/>
    <col min="10" max="10" width="10.140625" style="0" customWidth="1"/>
    <col min="11" max="11" width="10.28125" style="0" customWidth="1"/>
    <col min="12" max="12" width="11.00390625" style="0" customWidth="1"/>
    <col min="13" max="13" width="13.140625" style="0" customWidth="1"/>
  </cols>
  <sheetData>
    <row r="2" spans="1:13" ht="45.75" customHeight="1">
      <c r="A2" s="16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30" customHeight="1">
      <c r="A3" s="19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20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37.5" customHeight="1">
      <c r="A5" s="22" t="s">
        <v>0</v>
      </c>
      <c r="B5" s="22" t="s">
        <v>1</v>
      </c>
      <c r="C5" s="22" t="s">
        <v>14</v>
      </c>
      <c r="D5" s="24"/>
      <c r="E5" s="29" t="s">
        <v>33</v>
      </c>
      <c r="F5" s="33"/>
      <c r="G5" s="30"/>
      <c r="H5" s="12" t="s">
        <v>31</v>
      </c>
      <c r="I5" s="25" t="s">
        <v>3</v>
      </c>
      <c r="J5" s="26"/>
      <c r="K5" s="26"/>
      <c r="L5" s="27"/>
      <c r="M5" s="31" t="s">
        <v>5</v>
      </c>
    </row>
    <row r="6" spans="1:13" ht="38.25" customHeight="1">
      <c r="A6" s="23"/>
      <c r="B6" s="23"/>
      <c r="C6" s="4" t="s">
        <v>28</v>
      </c>
      <c r="D6" s="5" t="s">
        <v>2</v>
      </c>
      <c r="E6" s="5" t="s">
        <v>39</v>
      </c>
      <c r="F6" s="5" t="s">
        <v>36</v>
      </c>
      <c r="G6" s="5" t="s">
        <v>37</v>
      </c>
      <c r="H6" s="13" t="s">
        <v>32</v>
      </c>
      <c r="I6" s="6" t="s">
        <v>30</v>
      </c>
      <c r="J6" s="6" t="s">
        <v>29</v>
      </c>
      <c r="K6" s="28" t="s">
        <v>35</v>
      </c>
      <c r="L6" s="28" t="s">
        <v>38</v>
      </c>
      <c r="M6" s="32"/>
    </row>
    <row r="7" spans="1:13" ht="15.75">
      <c r="A7" s="9" t="s">
        <v>7</v>
      </c>
      <c r="B7" s="10" t="s">
        <v>15</v>
      </c>
      <c r="C7" s="14">
        <v>4645.73</v>
      </c>
      <c r="D7" s="14"/>
      <c r="E7" s="14">
        <v>88.07</v>
      </c>
      <c r="F7" s="14"/>
      <c r="G7" s="14"/>
      <c r="H7" s="14">
        <v>360</v>
      </c>
      <c r="I7" s="14">
        <v>520.71</v>
      </c>
      <c r="J7" s="14">
        <v>311.82</v>
      </c>
      <c r="K7" s="14"/>
      <c r="L7" s="14">
        <v>22.8</v>
      </c>
      <c r="M7" s="14">
        <f>AVERAGE(C7+D7+E7+G7+H7-I7-J7-K7-L7)</f>
        <v>4238.469999999999</v>
      </c>
    </row>
    <row r="8" spans="1:13" ht="15.75">
      <c r="A8" s="7" t="s">
        <v>8</v>
      </c>
      <c r="B8" s="8" t="s">
        <v>19</v>
      </c>
      <c r="C8" s="15">
        <v>2563.86</v>
      </c>
      <c r="D8" s="15">
        <v>461.49</v>
      </c>
      <c r="E8" s="15">
        <v>242.87</v>
      </c>
      <c r="F8" s="15"/>
      <c r="G8" s="15"/>
      <c r="H8" s="15">
        <v>470</v>
      </c>
      <c r="I8" s="15">
        <v>233.3</v>
      </c>
      <c r="J8" s="15"/>
      <c r="K8" s="15">
        <v>675.93</v>
      </c>
      <c r="L8" s="15">
        <v>106.32</v>
      </c>
      <c r="M8" s="14">
        <f aca="true" t="shared" si="0" ref="M8:M18">AVERAGE(C8+D8+E8+G8+H8-I8-J8-K8-L8)</f>
        <v>2722.67</v>
      </c>
    </row>
    <row r="9" spans="1:13" ht="15.75">
      <c r="A9" s="9" t="s">
        <v>27</v>
      </c>
      <c r="B9" s="10" t="s">
        <v>20</v>
      </c>
      <c r="C9" s="14">
        <v>1136.63</v>
      </c>
      <c r="D9" s="14">
        <v>11.36</v>
      </c>
      <c r="E9" s="14">
        <v>21.55</v>
      </c>
      <c r="F9" s="14"/>
      <c r="G9" s="14"/>
      <c r="H9" s="14">
        <v>470</v>
      </c>
      <c r="I9" s="14">
        <v>89.85</v>
      </c>
      <c r="J9" s="14"/>
      <c r="K9" s="14">
        <v>46.34</v>
      </c>
      <c r="L9" s="14">
        <v>72.59</v>
      </c>
      <c r="M9" s="14">
        <f t="shared" si="0"/>
        <v>1430.7600000000002</v>
      </c>
    </row>
    <row r="10" spans="1:13" ht="15.75">
      <c r="A10" s="7" t="s">
        <v>34</v>
      </c>
      <c r="B10" s="8" t="s">
        <v>23</v>
      </c>
      <c r="C10" s="15">
        <v>1356.49</v>
      </c>
      <c r="D10" s="15"/>
      <c r="E10" s="15">
        <v>25.72</v>
      </c>
      <c r="F10" s="15"/>
      <c r="G10" s="15"/>
      <c r="H10" s="15">
        <v>470</v>
      </c>
      <c r="I10" s="15">
        <v>101.86</v>
      </c>
      <c r="J10" s="15"/>
      <c r="K10" s="15">
        <v>108.95</v>
      </c>
      <c r="L10" s="15">
        <v>65.12</v>
      </c>
      <c r="M10" s="14">
        <f t="shared" si="0"/>
        <v>1576.2800000000002</v>
      </c>
    </row>
    <row r="11" spans="1:13" ht="15.75">
      <c r="A11" s="9" t="s">
        <v>6</v>
      </c>
      <c r="B11" s="10" t="s">
        <v>21</v>
      </c>
      <c r="C11" s="14">
        <v>5783.2</v>
      </c>
      <c r="D11" s="14">
        <v>1214.47</v>
      </c>
      <c r="E11" s="14">
        <v>109.63</v>
      </c>
      <c r="F11" s="14">
        <v>206.59</v>
      </c>
      <c r="G11" s="14"/>
      <c r="H11" s="14">
        <v>470</v>
      </c>
      <c r="I11" s="14">
        <v>570.88</v>
      </c>
      <c r="J11" s="14">
        <v>794.58</v>
      </c>
      <c r="K11" s="14">
        <v>123.55</v>
      </c>
      <c r="L11" s="14">
        <v>237.6</v>
      </c>
      <c r="M11" s="14">
        <f t="shared" si="0"/>
        <v>5850.69</v>
      </c>
    </row>
    <row r="12" spans="1:13" ht="15.75">
      <c r="A12" s="7" t="s">
        <v>9</v>
      </c>
      <c r="B12" s="8" t="s">
        <v>16</v>
      </c>
      <c r="C12" s="15">
        <v>2360.33</v>
      </c>
      <c r="D12" s="15"/>
      <c r="E12" s="15">
        <v>115.59</v>
      </c>
      <c r="F12" s="15"/>
      <c r="G12" s="15"/>
      <c r="H12" s="15">
        <v>360</v>
      </c>
      <c r="I12" s="15">
        <v>222.83</v>
      </c>
      <c r="J12" s="15">
        <v>26.18</v>
      </c>
      <c r="K12" s="15"/>
      <c r="L12" s="15">
        <v>22.8</v>
      </c>
      <c r="M12" s="14">
        <f t="shared" si="0"/>
        <v>2564.11</v>
      </c>
    </row>
    <row r="13" spans="1:13" ht="15.75">
      <c r="A13" s="9" t="s">
        <v>10</v>
      </c>
      <c r="B13" s="10" t="s">
        <v>22</v>
      </c>
      <c r="C13" s="14">
        <v>8153.21</v>
      </c>
      <c r="D13" s="14">
        <v>1712.17</v>
      </c>
      <c r="E13" s="14">
        <v>154.56</v>
      </c>
      <c r="F13" s="14"/>
      <c r="G13" s="14"/>
      <c r="H13" s="14">
        <v>470</v>
      </c>
      <c r="I13" s="14">
        <v>570.88</v>
      </c>
      <c r="J13" s="14">
        <v>1676.99</v>
      </c>
      <c r="K13" s="14"/>
      <c r="L13" s="14">
        <v>257.69</v>
      </c>
      <c r="M13" s="14">
        <f t="shared" si="0"/>
        <v>7984.380000000002</v>
      </c>
    </row>
    <row r="14" spans="1:13" ht="15.75">
      <c r="A14" s="7" t="s">
        <v>26</v>
      </c>
      <c r="B14" s="8" t="s">
        <v>23</v>
      </c>
      <c r="C14" s="15">
        <v>1356.49</v>
      </c>
      <c r="D14" s="15">
        <v>13.56</v>
      </c>
      <c r="E14" s="15">
        <v>25.72</v>
      </c>
      <c r="F14" s="15"/>
      <c r="G14" s="15"/>
      <c r="H14" s="15">
        <v>470</v>
      </c>
      <c r="I14" s="15">
        <v>111.66</v>
      </c>
      <c r="J14" s="15"/>
      <c r="K14" s="15"/>
      <c r="L14" s="15">
        <v>78.23</v>
      </c>
      <c r="M14" s="14">
        <f t="shared" si="0"/>
        <v>1675.8799999999999</v>
      </c>
    </row>
    <row r="15" spans="1:13" ht="15.75">
      <c r="A15" s="9" t="s">
        <v>18</v>
      </c>
      <c r="B15" s="10" t="s">
        <v>23</v>
      </c>
      <c r="C15" s="14">
        <v>1356.49</v>
      </c>
      <c r="D15" s="14">
        <v>13.56</v>
      </c>
      <c r="E15" s="14">
        <v>25.72</v>
      </c>
      <c r="F15" s="14"/>
      <c r="G15" s="14"/>
      <c r="H15" s="14">
        <v>470</v>
      </c>
      <c r="I15" s="14">
        <v>102.78</v>
      </c>
      <c r="J15" s="14"/>
      <c r="K15" s="14">
        <v>110.99</v>
      </c>
      <c r="L15" s="14">
        <v>72.81</v>
      </c>
      <c r="M15" s="14">
        <f t="shared" si="0"/>
        <v>1579.19</v>
      </c>
    </row>
    <row r="16" spans="1:13" ht="15.75">
      <c r="A16" s="7" t="s">
        <v>11</v>
      </c>
      <c r="B16" s="8" t="s">
        <v>24</v>
      </c>
      <c r="C16" s="15">
        <v>3651.67</v>
      </c>
      <c r="D16" s="15">
        <v>255.62</v>
      </c>
      <c r="E16" s="15">
        <v>69.23</v>
      </c>
      <c r="F16" s="15"/>
      <c r="G16" s="15"/>
      <c r="H16" s="15">
        <v>470</v>
      </c>
      <c r="I16" s="15">
        <v>437.41</v>
      </c>
      <c r="J16" s="15">
        <v>176.07</v>
      </c>
      <c r="K16" s="15"/>
      <c r="L16" s="15">
        <v>160.86</v>
      </c>
      <c r="M16" s="14">
        <f t="shared" si="0"/>
        <v>3672.1800000000003</v>
      </c>
    </row>
    <row r="17" spans="1:13" ht="15.75">
      <c r="A17" s="9" t="s">
        <v>12</v>
      </c>
      <c r="B17" s="10" t="s">
        <v>25</v>
      </c>
      <c r="C17" s="14">
        <v>3524.77</v>
      </c>
      <c r="D17" s="14">
        <v>634.46</v>
      </c>
      <c r="E17" s="14">
        <v>66.82</v>
      </c>
      <c r="F17" s="14">
        <v>207.87</v>
      </c>
      <c r="G17" s="14"/>
      <c r="H17" s="14">
        <v>470</v>
      </c>
      <c r="I17" s="14">
        <v>487.73</v>
      </c>
      <c r="J17" s="14">
        <v>209.11</v>
      </c>
      <c r="K17" s="14"/>
      <c r="L17" s="14">
        <v>149.24</v>
      </c>
      <c r="M17" s="14">
        <f t="shared" si="0"/>
        <v>3849.9699999999993</v>
      </c>
    </row>
    <row r="18" spans="1:13" ht="15.75">
      <c r="A18" s="7" t="s">
        <v>13</v>
      </c>
      <c r="B18" s="8" t="s">
        <v>17</v>
      </c>
      <c r="C18" s="15">
        <v>1906.07</v>
      </c>
      <c r="D18" s="15"/>
      <c r="E18" s="15">
        <v>101.83</v>
      </c>
      <c r="F18" s="15"/>
      <c r="G18" s="15">
        <v>4774.79</v>
      </c>
      <c r="H18" s="15">
        <v>360</v>
      </c>
      <c r="I18" s="15">
        <v>570.88</v>
      </c>
      <c r="J18" s="15">
        <v>275.07</v>
      </c>
      <c r="K18" s="15"/>
      <c r="L18" s="15">
        <v>22.8</v>
      </c>
      <c r="M18" s="14">
        <f t="shared" si="0"/>
        <v>6273.94</v>
      </c>
    </row>
    <row r="19" spans="3:12" ht="15"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5">
      <c r="D20" s="11"/>
      <c r="E20" s="11"/>
      <c r="F20" s="11"/>
      <c r="G20" s="11"/>
      <c r="I20" s="11"/>
      <c r="J20" s="11"/>
      <c r="K20" s="11"/>
      <c r="L20" s="11"/>
    </row>
  </sheetData>
  <sheetProtection/>
  <mergeCells count="8">
    <mergeCell ref="A2:M2"/>
    <mergeCell ref="A3:M3"/>
    <mergeCell ref="A5:A6"/>
    <mergeCell ref="B5:B6"/>
    <mergeCell ref="C5:D5"/>
    <mergeCell ref="M5:M6"/>
    <mergeCell ref="I5:L5"/>
    <mergeCell ref="E5:G5"/>
  </mergeCells>
  <conditionalFormatting sqref="D6:G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{a69b7b35-89b9-4228-9bdc-f9d8f1c705a1}</x14:id>
        </ext>
      </extLst>
    </cfRule>
  </conditionalFormatting>
  <conditionalFormatting sqref="A6:G6 A5:F5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{8efd3245-c548-48fd-9f3e-2a1cc47fc221}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9b7b35-89b9-4228-9bdc-f9d8f1c705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D6:G6</xm:sqref>
        </x14:conditionalFormatting>
        <x14:conditionalFormatting xmlns:xm="http://schemas.microsoft.com/office/excel/2006/main">
          <x14:cfRule type="dataBar" id="{8efd3245-c548-48fd-9f3e-2a1cc47fc2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A6:G6 A5:F5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2016-08-16T15:57:43Z</dcterms:modified>
  <cp:category/>
  <cp:version/>
  <cp:contentType/>
  <cp:contentStatus/>
</cp:coreProperties>
</file>